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90" windowHeight="699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J3" i="1"/>
  <c r="I3" i="1"/>
  <c r="H3" i="1"/>
  <c r="K4" i="1"/>
</calcChain>
</file>

<file path=xl/sharedStrings.xml><?xml version="1.0" encoding="utf-8"?>
<sst xmlns="http://schemas.openxmlformats.org/spreadsheetml/2006/main" count="21" uniqueCount="17">
  <si>
    <t>NOMBRE TRABAJADOR</t>
  </si>
  <si>
    <t>CONVENIO DE APLICACIÓN</t>
  </si>
  <si>
    <t>GC</t>
  </si>
  <si>
    <t>JORNADA</t>
  </si>
  <si>
    <t>ANTIGÜEDAD</t>
  </si>
  <si>
    <t>FECHA FIN CONTRATO</t>
  </si>
  <si>
    <t>SALARIO BRUTO</t>
  </si>
  <si>
    <t>VARIABLES PLU TTE</t>
  </si>
  <si>
    <t>TOTAL</t>
  </si>
  <si>
    <t>TIPO DE CONTRATO</t>
  </si>
  <si>
    <t>CONVENIO COLECTIVO DE INSTALACIONES DEPORTIVAS Y GIMNASIOS</t>
  </si>
  <si>
    <t>501 TEMPORAL A TIEMPO PARCIAL</t>
  </si>
  <si>
    <t>20 H SEMANALES</t>
  </si>
  <si>
    <t>37,5 H SEMANALES</t>
  </si>
  <si>
    <t>IMPORTE SSSS EMPRESA</t>
  </si>
  <si>
    <t>---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</si>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</sst>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4" fontId="1" fillId="0" borderId="8" xfId="1" applyNumberFormat="1" applyBorder="1" applyAlignment="1">
      <alignment horizontal="center" vertical="center" wrapText="1"/>
    </xf>
    <xf numFmtId="4" fontId="1" fillId="0" borderId="8" xfId="1" applyNumberFormat="1" applyFont="1" applyBorder="1" applyAlignment="1" applyProtection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A5" sqref="A5"/>
    </sheetView>
  </sheetViews>
  <sheetFormatPr baseColWidth="10" defaultRowHeight="15" x14ac:dyDescent="0.25"/>
  <cols>
    <col min="1" max="1" width="30.85546875" bestFit="1" customWidth="1"/>
    <col min="2" max="2" width="20.5703125" customWidth="1"/>
    <col min="6" max="6" width="15.28515625" customWidth="1"/>
  </cols>
  <sheetData>
    <row r="1" spans="1:11" ht="15.75" thickBot="1" x14ac:dyDescent="0.3"/>
    <row r="2" spans="1:11" s="1" customFormat="1" ht="61.5" customHeight="1" x14ac:dyDescent="0.25">
      <c r="A2" s="5" t="s">
        <v>0</v>
      </c>
      <c r="B2" s="6" t="s">
        <v>1</v>
      </c>
      <c r="C2" s="6" t="s">
        <v>2</v>
      </c>
      <c r="D2" s="6" t="s">
        <v>9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14</v>
      </c>
      <c r="K2" s="7" t="s">
        <v>8</v>
      </c>
    </row>
    <row r="3" spans="1:11" s="1" customFormat="1" ht="75" x14ac:dyDescent="0.25">
      <c r="A3" s="8" t="s">
        <v>16</v>
      </c>
      <c r="B3" s="2" t="s">
        <v>10</v>
      </c>
      <c r="C3" s="2">
        <v>7</v>
      </c>
      <c r="D3" s="2" t="s">
        <v>11</v>
      </c>
      <c r="E3" s="2" t="s">
        <v>12</v>
      </c>
      <c r="F3" s="3">
        <v>44174</v>
      </c>
      <c r="G3" s="4" t="s">
        <v>15</v>
      </c>
      <c r="H3" s="2">
        <f>555.68*12</f>
        <v>6668.16</v>
      </c>
      <c r="I3" s="2">
        <f>27.62*12</f>
        <v>331.44</v>
      </c>
      <c r="J3" s="2">
        <f>198.91*12</f>
        <v>2386.92</v>
      </c>
      <c r="K3" s="9">
        <f>H3+I3+J3</f>
        <v>9386.52</v>
      </c>
    </row>
    <row r="4" spans="1:11" s="1" customFormat="1" ht="75.75" thickBot="1" x14ac:dyDescent="0.3">
      <c r="A4" s="10" t="s">
        <v>16</v>
      </c>
      <c r="B4" s="11" t="s">
        <v>10</v>
      </c>
      <c r="C4" s="11">
        <v>7</v>
      </c>
      <c r="D4" s="11" t="s">
        <v>11</v>
      </c>
      <c r="E4" s="11" t="s">
        <v>13</v>
      </c>
      <c r="F4" s="12">
        <v>43788</v>
      </c>
      <c r="G4" s="13" t="s">
        <v>15</v>
      </c>
      <c r="H4" s="14">
        <v>12516.95</v>
      </c>
      <c r="I4" s="15">
        <v>529.95000000000005</v>
      </c>
      <c r="J4" s="15">
        <v>4584.93</v>
      </c>
      <c r="K4" s="16">
        <f>H4+I4+J4</f>
        <v>17631.830000000002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FactorDeporte</dc:creator>
  <cp:lastModifiedBy>usuario</cp:lastModifiedBy>
  <dcterms:created xsi:type="dcterms:W3CDTF">2021-01-12T13:11:51Z</dcterms:created>
  <dcterms:modified xsi:type="dcterms:W3CDTF">2021-01-13T07:20:09Z</dcterms:modified>
</cp:coreProperties>
</file>